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CCF7E146-FA60-4FCB-9ECB-DE3E3735088E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White Maize" sheetId="1" r:id="rId1"/>
  </sheets>
  <definedNames>
    <definedName name="OLE_LINK1" localSheetId="0">'White Maize'!$E$2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K23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G22" i="1" l="1"/>
  <c r="K22" i="1" s="1"/>
</calcChain>
</file>

<file path=xl/sharedStrings.xml><?xml version="1.0" encoding="utf-8"?>
<sst xmlns="http://schemas.openxmlformats.org/spreadsheetml/2006/main" count="42" uniqueCount="31">
  <si>
    <t>Production and marketing year</t>
  </si>
  <si>
    <t>White maize planted (ha)</t>
  </si>
  <si>
    <t>Marketed production (t)</t>
  </si>
  <si>
    <t>N$</t>
  </si>
  <si>
    <t>(t)</t>
  </si>
  <si>
    <t>Total consumption</t>
  </si>
  <si>
    <t>Irrigated</t>
  </si>
  <si>
    <t>Dry-land</t>
  </si>
  <si>
    <t>Total</t>
  </si>
  <si>
    <t>-</t>
  </si>
  <si>
    <t xml:space="preserve">2005/6 </t>
  </si>
  <si>
    <t>2006/7</t>
  </si>
  <si>
    <t>2007/8</t>
  </si>
  <si>
    <t>2008/9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</si>
  <si>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</si>
  <si>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</si>
  <si>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</si>
  <si>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</si>
  <si>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</si>
  <si>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</si>
  <si>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</si>
  <si>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</si>
  <si>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</si>
  <si>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</si>
  <si>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</si>
  <si>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</si>
  <si>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</si>
  <si>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 xml:space="preserve"> Producer Ave. price/ton</t>
  </si>
  <si>
    <t>Exports Processed products</t>
  </si>
  <si>
    <t>Grain Imports</t>
  </si>
  <si>
    <r>
      <t>WHITE MAIZE GRAIN: Production, imports, consumption &amp; domestic average price: 2005 – 2022</t>
    </r>
    <r>
      <rPr>
        <b/>
        <sz val="12"/>
        <color rgb="FF377C3E"/>
        <rFont val="Times New Roman"/>
        <family val="1"/>
      </rPr>
      <t xml:space="preserve">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</si>
</sst>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(* #,##0.00_);_(* \(#,##0.00\);_(* &quot;-&quot;_);_(@_)"/>
    <numFmt numFmtId="167" formatCode="_ &quot;N$&quot;\ * #,##0.00_ ;_ &quot;N$&quot;\ * \-#,##0.00_ ;_ &quot;N$&quot;\ * &quot;-&quot;??_ ;_ @_ "/>
    <numFmt numFmtId="168" formatCode="hh\:mm\:ss\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Times New Roman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Times New Roman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rgb="FF4A442A"/>
      <name val="Times New Roman"/>
      <family val="1"/>
    </font>
    <font>
      <b/>
      <sz val="12"/>
      <color rgb="FF377C3E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5">
    <xf numFmtId="0" fontId="0" fillId="0" borderId="0"/>
    <xf numFmtId="0" fontId="1" fillId="0" borderId="0"/>
    <xf numFmtId="0" fontId="1" fillId="0" borderId="0" applyAlignment="0"/>
    <xf numFmtId="164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3" fillId="0" borderId="0"/>
    <xf numFmtId="165" fontId="1" fillId="0" borderId="0" applyFont="0" applyFill="0" applyBorder="0" applyAlignment="0" applyProtection="0"/>
    <xf numFmtId="164" fontId="14" fillId="0" borderId="0" applyFont="0" applyFill="0" applyBorder="0" applyAlignment="0" applyProtection="0">
      <alignment vertical="top"/>
    </xf>
    <xf numFmtId="164" fontId="14" fillId="0" borderId="0" applyFont="0" applyFill="0" applyBorder="0" applyAlignment="0" applyProtection="0">
      <alignment vertical="top"/>
    </xf>
    <xf numFmtId="164" fontId="14" fillId="0" borderId="0" applyFont="0" applyFill="0" applyBorder="0" applyAlignment="0" applyProtection="0">
      <alignment vertical="top"/>
    </xf>
    <xf numFmtId="165" fontId="17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4" fillId="0" borderId="0" applyFont="0" applyFill="0" applyBorder="0" applyAlignment="0" applyProtection="0">
      <alignment vertical="top"/>
    </xf>
    <xf numFmtId="164" fontId="1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>
      <alignment vertical="top"/>
    </xf>
    <xf numFmtId="0" fontId="1" fillId="0" borderId="0"/>
    <xf numFmtId="0" fontId="10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7" fillId="0" borderId="0"/>
    <xf numFmtId="0" fontId="17" fillId="0" borderId="0"/>
    <xf numFmtId="0" fontId="17" fillId="0" borderId="0"/>
    <xf numFmtId="0" fontId="10" fillId="0" borderId="0"/>
    <xf numFmtId="0" fontId="13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0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4" fillId="0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18" fillId="0" borderId="1" xfId="0" applyNumberFormat="1" applyFont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left"/>
    </xf>
    <xf numFmtId="3" fontId="21" fillId="2" borderId="1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left"/>
    </xf>
    <xf numFmtId="3" fontId="20" fillId="2" borderId="8" xfId="0" applyNumberFormat="1" applyFont="1" applyFill="1" applyBorder="1" applyAlignment="1">
      <alignment horizontal="left"/>
    </xf>
    <xf numFmtId="3" fontId="6" fillId="0" borderId="8" xfId="0" applyNumberFormat="1" applyFont="1" applyBorder="1" applyAlignment="1">
      <alignment horizontal="left"/>
    </xf>
    <xf numFmtId="3" fontId="0" fillId="0" borderId="8" xfId="0" applyNumberFormat="1" applyBorder="1" applyAlignment="1">
      <alignment horizontal="left"/>
    </xf>
    <xf numFmtId="3" fontId="6" fillId="2" borderId="9" xfId="0" applyNumberFormat="1" applyFont="1" applyFill="1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left" vertical="center" wrapText="1"/>
    </xf>
    <xf numFmtId="3" fontId="19" fillId="2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2" borderId="11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left"/>
    </xf>
    <xf numFmtId="3" fontId="20" fillId="2" borderId="6" xfId="0" applyNumberFormat="1" applyFont="1" applyFill="1" applyBorder="1" applyAlignment="1">
      <alignment horizontal="left"/>
    </xf>
    <xf numFmtId="3" fontId="24" fillId="0" borderId="1" xfId="0" applyNumberFormat="1" applyFont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75">
    <cellStyle name="Comma 2" xfId="3" xr:uid="{00000000-0005-0000-0000-000000000000}"/>
    <cellStyle name="Comma 2 2" xfId="6" xr:uid="{00000000-0005-0000-0000-000001000000}"/>
    <cellStyle name="Comma 2 2 2" xfId="10" xr:uid="{00000000-0005-0000-0000-000002000000}"/>
    <cellStyle name="Comma 2 3" xfId="11" xr:uid="{00000000-0005-0000-0000-000003000000}"/>
    <cellStyle name="Comma 2 4" xfId="12" xr:uid="{00000000-0005-0000-0000-000004000000}"/>
    <cellStyle name="Comma 2 5" xfId="9" xr:uid="{00000000-0005-0000-0000-000005000000}"/>
    <cellStyle name="Comma 3" xfId="13" xr:uid="{00000000-0005-0000-0000-000006000000}"/>
    <cellStyle name="Comma 3 10" xfId="14" xr:uid="{00000000-0005-0000-0000-000007000000}"/>
    <cellStyle name="Comma 3 11" xfId="15" xr:uid="{00000000-0005-0000-0000-000008000000}"/>
    <cellStyle name="Comma 3 12" xfId="16" xr:uid="{00000000-0005-0000-0000-000009000000}"/>
    <cellStyle name="Comma 3 13" xfId="17" xr:uid="{00000000-0005-0000-0000-00000A000000}"/>
    <cellStyle name="Comma 3 14" xfId="18" xr:uid="{00000000-0005-0000-0000-00000B000000}"/>
    <cellStyle name="Comma 3 15" xfId="19" xr:uid="{00000000-0005-0000-0000-00000C000000}"/>
    <cellStyle name="Comma 3 16" xfId="20" xr:uid="{00000000-0005-0000-0000-00000D000000}"/>
    <cellStyle name="Comma 3 17" xfId="21" xr:uid="{00000000-0005-0000-0000-00000E000000}"/>
    <cellStyle name="Comma 3 18" xfId="22" xr:uid="{00000000-0005-0000-0000-00000F000000}"/>
    <cellStyle name="Comma 3 19" xfId="23" xr:uid="{00000000-0005-0000-0000-000010000000}"/>
    <cellStyle name="Comma 3 19 2" xfId="24" xr:uid="{00000000-0005-0000-0000-000011000000}"/>
    <cellStyle name="Comma 3 19 3" xfId="25" xr:uid="{00000000-0005-0000-0000-000012000000}"/>
    <cellStyle name="Comma 3 19 4" xfId="26" xr:uid="{00000000-0005-0000-0000-000013000000}"/>
    <cellStyle name="Comma 3 19 5" xfId="27" xr:uid="{00000000-0005-0000-0000-000014000000}"/>
    <cellStyle name="Comma 3 19 6" xfId="28" xr:uid="{00000000-0005-0000-0000-000015000000}"/>
    <cellStyle name="Comma 3 19 7" xfId="7" xr:uid="{00000000-0005-0000-0000-000016000000}"/>
    <cellStyle name="Comma 3 2" xfId="29" xr:uid="{00000000-0005-0000-0000-000017000000}"/>
    <cellStyle name="Comma 3 3" xfId="30" xr:uid="{00000000-0005-0000-0000-000018000000}"/>
    <cellStyle name="Comma 3 4" xfId="31" xr:uid="{00000000-0005-0000-0000-000019000000}"/>
    <cellStyle name="Comma 3 5" xfId="32" xr:uid="{00000000-0005-0000-0000-00001A000000}"/>
    <cellStyle name="Comma 3 6" xfId="33" xr:uid="{00000000-0005-0000-0000-00001B000000}"/>
    <cellStyle name="Comma 3 7" xfId="34" xr:uid="{00000000-0005-0000-0000-00001C000000}"/>
    <cellStyle name="Comma 3 8" xfId="35" xr:uid="{00000000-0005-0000-0000-00001D000000}"/>
    <cellStyle name="Comma 3 9" xfId="36" xr:uid="{00000000-0005-0000-0000-00001E000000}"/>
    <cellStyle name="Comma 4" xfId="37" xr:uid="{00000000-0005-0000-0000-00001F000000}"/>
    <cellStyle name="Comma 4 10" xfId="38" xr:uid="{00000000-0005-0000-0000-000020000000}"/>
    <cellStyle name="Comma 4 11" xfId="39" xr:uid="{00000000-0005-0000-0000-000021000000}"/>
    <cellStyle name="Comma 4 12" xfId="40" xr:uid="{00000000-0005-0000-0000-000022000000}"/>
    <cellStyle name="Comma 4 13" xfId="41" xr:uid="{00000000-0005-0000-0000-000023000000}"/>
    <cellStyle name="Comma 4 14" xfId="42" xr:uid="{00000000-0005-0000-0000-000024000000}"/>
    <cellStyle name="Comma 4 2" xfId="43" xr:uid="{00000000-0005-0000-0000-000025000000}"/>
    <cellStyle name="Comma 4 3" xfId="44" xr:uid="{00000000-0005-0000-0000-000026000000}"/>
    <cellStyle name="Comma 4 4" xfId="45" xr:uid="{00000000-0005-0000-0000-000027000000}"/>
    <cellStyle name="Comma 4 5" xfId="46" xr:uid="{00000000-0005-0000-0000-000028000000}"/>
    <cellStyle name="Comma 4 6" xfId="47" xr:uid="{00000000-0005-0000-0000-000029000000}"/>
    <cellStyle name="Comma 4 7" xfId="48" xr:uid="{00000000-0005-0000-0000-00002A000000}"/>
    <cellStyle name="Comma 4 8" xfId="49" xr:uid="{00000000-0005-0000-0000-00002B000000}"/>
    <cellStyle name="Comma 4 9" xfId="50" xr:uid="{00000000-0005-0000-0000-00002C000000}"/>
    <cellStyle name="Comma 5" xfId="51" xr:uid="{00000000-0005-0000-0000-00002D000000}"/>
    <cellStyle name="Comma 5 2" xfId="52" xr:uid="{00000000-0005-0000-0000-00002E000000}"/>
    <cellStyle name="Comma 5 3" xfId="53" xr:uid="{00000000-0005-0000-0000-00002F000000}"/>
    <cellStyle name="Comma 6" xfId="54" xr:uid="{00000000-0005-0000-0000-000030000000}"/>
    <cellStyle name="Comma 7" xfId="55" xr:uid="{00000000-0005-0000-0000-000031000000}"/>
    <cellStyle name="Comma 7 2" xfId="56" xr:uid="{00000000-0005-0000-0000-000032000000}"/>
    <cellStyle name="Comma 7 3" xfId="57" xr:uid="{00000000-0005-0000-0000-000033000000}"/>
    <cellStyle name="Comma 8" xfId="58" xr:uid="{00000000-0005-0000-0000-000034000000}"/>
    <cellStyle name="Comma 8 2" xfId="5" xr:uid="{00000000-0005-0000-0000-000035000000}"/>
    <cellStyle name="Comma 8 2 2" xfId="59" xr:uid="{00000000-0005-0000-0000-000036000000}"/>
    <cellStyle name="Comma 8 2 3" xfId="60" xr:uid="{00000000-0005-0000-0000-000037000000}"/>
    <cellStyle name="Comma 9" xfId="61" xr:uid="{00000000-0005-0000-0000-000038000000}"/>
    <cellStyle name="Normal" xfId="0" builtinId="0"/>
    <cellStyle name="Normal 2" xfId="1" xr:uid="{00000000-0005-0000-0000-00003A000000}"/>
    <cellStyle name="Normal 2 2" xfId="62" xr:uid="{00000000-0005-0000-0000-00003B000000}"/>
    <cellStyle name="Normal 2 2 2" xfId="63" xr:uid="{00000000-0005-0000-0000-00003C000000}"/>
    <cellStyle name="Normal 2 3" xfId="64" xr:uid="{00000000-0005-0000-0000-00003D000000}"/>
    <cellStyle name="Normal 2 4" xfId="65" xr:uid="{00000000-0005-0000-0000-00003E000000}"/>
    <cellStyle name="Normal 2 5" xfId="66" xr:uid="{00000000-0005-0000-0000-00003F000000}"/>
    <cellStyle name="Normal 2 6" xfId="67" xr:uid="{00000000-0005-0000-0000-000040000000}"/>
    <cellStyle name="Normal 3" xfId="68" xr:uid="{00000000-0005-0000-0000-000041000000}"/>
    <cellStyle name="Normal 3 2" xfId="69" xr:uid="{00000000-0005-0000-0000-000042000000}"/>
    <cellStyle name="Normal 3 2 2" xfId="70" xr:uid="{00000000-0005-0000-0000-000043000000}"/>
    <cellStyle name="Normal 4" xfId="4" xr:uid="{00000000-0005-0000-0000-000044000000}"/>
    <cellStyle name="Normal 5" xfId="71" xr:uid="{00000000-0005-0000-0000-000045000000}"/>
    <cellStyle name="Normal 6" xfId="72" xr:uid="{00000000-0005-0000-0000-000046000000}"/>
    <cellStyle name="Normal 7" xfId="8" xr:uid="{00000000-0005-0000-0000-000047000000}"/>
    <cellStyle name="Percent 2" xfId="73" xr:uid="{00000000-0005-0000-0000-000048000000}"/>
    <cellStyle name="Percent 3" xfId="74" xr:uid="{00000000-0005-0000-0000-000049000000}"/>
    <cellStyle name="Standard_Producer details 2005" xfId="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R16" sqref="R16"/>
    </sheetView>
  </sheetViews>
  <sheetFormatPr defaultRowHeight="14.4" x14ac:dyDescent="0.3"/>
  <cols>
    <col min="1" max="1" width="22" customWidth="1"/>
    <col min="2" max="2" width="10.44140625" customWidth="1"/>
    <col min="3" max="3" width="11" customWidth="1"/>
    <col min="4" max="4" width="11.109375" customWidth="1"/>
    <col min="5" max="5" width="10.77734375" customWidth="1"/>
    <col min="6" max="6" width="11.33203125" customWidth="1"/>
    <col min="7" max="7" width="12.21875" customWidth="1"/>
    <col min="8" max="8" width="11.88671875" customWidth="1"/>
    <col min="9" max="9" width="11.33203125" customWidth="1"/>
    <col min="10" max="10" width="11.44140625" customWidth="1"/>
    <col min="11" max="11" width="13.88671875" customWidth="1"/>
    <col min="12" max="12" width="8.88671875" customWidth="1"/>
  </cols>
  <sheetData>
    <row r="1" spans="1:12" ht="16.2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8.4" customHeight="1" thickTop="1" x14ac:dyDescent="0.3">
      <c r="A2" s="46" t="s">
        <v>0</v>
      </c>
      <c r="B2" s="49" t="s">
        <v>1</v>
      </c>
      <c r="C2" s="50"/>
      <c r="D2" s="50"/>
      <c r="E2" s="50" t="s">
        <v>2</v>
      </c>
      <c r="F2" s="50"/>
      <c r="G2" s="55"/>
      <c r="H2" s="60" t="s">
        <v>27</v>
      </c>
      <c r="I2" s="62" t="s">
        <v>29</v>
      </c>
      <c r="J2" s="62" t="s">
        <v>28</v>
      </c>
      <c r="K2" s="65" t="s">
        <v>5</v>
      </c>
    </row>
    <row r="3" spans="1:12" ht="24" customHeight="1" x14ac:dyDescent="0.3">
      <c r="A3" s="47"/>
      <c r="B3" s="51"/>
      <c r="C3" s="52"/>
      <c r="D3" s="52"/>
      <c r="E3" s="52"/>
      <c r="F3" s="52"/>
      <c r="G3" s="56"/>
      <c r="H3" s="61"/>
      <c r="I3" s="63"/>
      <c r="J3" s="63"/>
      <c r="K3" s="66"/>
    </row>
    <row r="4" spans="1:12" ht="9.6" customHeight="1" thickBot="1" x14ac:dyDescent="0.35">
      <c r="A4" s="47"/>
      <c r="B4" s="51"/>
      <c r="C4" s="52"/>
      <c r="D4" s="52"/>
      <c r="E4" s="52"/>
      <c r="F4" s="52"/>
      <c r="G4" s="56"/>
      <c r="H4" s="61"/>
      <c r="I4" s="64"/>
      <c r="J4" s="63"/>
      <c r="K4" s="66"/>
    </row>
    <row r="5" spans="1:12" ht="15.6" thickTop="1" thickBot="1" x14ac:dyDescent="0.35">
      <c r="A5" s="47"/>
      <c r="B5" s="53"/>
      <c r="C5" s="54"/>
      <c r="D5" s="54"/>
      <c r="E5" s="57"/>
      <c r="F5" s="57"/>
      <c r="G5" s="58"/>
      <c r="H5" s="38" t="s">
        <v>3</v>
      </c>
      <c r="I5" s="39" t="s">
        <v>4</v>
      </c>
      <c r="J5" s="40" t="s">
        <v>4</v>
      </c>
      <c r="K5" s="41" t="s">
        <v>4</v>
      </c>
    </row>
    <row r="6" spans="1:12" ht="15.6" thickTop="1" thickBot="1" x14ac:dyDescent="0.35">
      <c r="A6" s="48"/>
      <c r="B6" s="37" t="s">
        <v>6</v>
      </c>
      <c r="C6" s="32" t="s">
        <v>7</v>
      </c>
      <c r="D6" s="32" t="s">
        <v>8</v>
      </c>
      <c r="E6" s="32" t="s">
        <v>6</v>
      </c>
      <c r="F6" s="32" t="s">
        <v>7</v>
      </c>
      <c r="G6" s="32" t="s">
        <v>8</v>
      </c>
      <c r="H6" s="33"/>
      <c r="I6" s="34"/>
      <c r="J6" s="35"/>
      <c r="K6" s="36"/>
    </row>
    <row r="7" spans="1:12" ht="15" thickTop="1" x14ac:dyDescent="0.3">
      <c r="A7" s="25" t="s">
        <v>10</v>
      </c>
      <c r="B7" s="26">
        <v>4359</v>
      </c>
      <c r="C7" s="26">
        <v>8223</v>
      </c>
      <c r="D7" s="27">
        <f>B7+C7</f>
        <v>12582</v>
      </c>
      <c r="E7" s="28">
        <v>27743</v>
      </c>
      <c r="F7" s="28">
        <v>16622</v>
      </c>
      <c r="G7" s="29">
        <f>E7+F7</f>
        <v>44365</v>
      </c>
      <c r="H7" s="28">
        <v>1824</v>
      </c>
      <c r="I7" s="30">
        <v>76534</v>
      </c>
      <c r="J7" s="28">
        <v>4000</v>
      </c>
      <c r="K7" s="31">
        <f>G7+I7</f>
        <v>120899</v>
      </c>
      <c r="L7" s="10"/>
    </row>
    <row r="8" spans="1:12" x14ac:dyDescent="0.3">
      <c r="A8" s="15" t="s">
        <v>11</v>
      </c>
      <c r="B8" s="11">
        <v>4682</v>
      </c>
      <c r="C8" s="11">
        <v>8664</v>
      </c>
      <c r="D8" s="12">
        <f t="shared" ref="D8:D23" si="0">B8+C8</f>
        <v>13346</v>
      </c>
      <c r="E8" s="3">
        <v>28365</v>
      </c>
      <c r="F8" s="3">
        <v>24931</v>
      </c>
      <c r="G8" s="9">
        <f t="shared" ref="G8:G23" si="1">E8+F8</f>
        <v>53296</v>
      </c>
      <c r="H8" s="3">
        <v>1760</v>
      </c>
      <c r="I8" s="4">
        <v>48247</v>
      </c>
      <c r="J8" s="3">
        <v>3000</v>
      </c>
      <c r="K8" s="16">
        <f t="shared" ref="K8:K23" si="2">G8+I8</f>
        <v>101543</v>
      </c>
      <c r="L8" s="10"/>
    </row>
    <row r="9" spans="1:12" x14ac:dyDescent="0.3">
      <c r="A9" s="15" t="s">
        <v>12</v>
      </c>
      <c r="B9" s="11">
        <v>3318</v>
      </c>
      <c r="C9" s="11">
        <v>8750</v>
      </c>
      <c r="D9" s="12">
        <f t="shared" si="0"/>
        <v>12068</v>
      </c>
      <c r="E9" s="3">
        <v>30112</v>
      </c>
      <c r="F9" s="3">
        <v>14530</v>
      </c>
      <c r="G9" s="9">
        <f t="shared" si="1"/>
        <v>44642</v>
      </c>
      <c r="H9" s="3">
        <v>2006.16</v>
      </c>
      <c r="I9" s="4">
        <v>60141</v>
      </c>
      <c r="J9" s="3">
        <v>300</v>
      </c>
      <c r="K9" s="16">
        <f t="shared" si="2"/>
        <v>104783</v>
      </c>
      <c r="L9" s="10"/>
    </row>
    <row r="10" spans="1:12" s="2" customFormat="1" x14ac:dyDescent="0.3">
      <c r="A10" s="15" t="s">
        <v>13</v>
      </c>
      <c r="B10" s="11">
        <v>3824</v>
      </c>
      <c r="C10" s="11">
        <v>7476</v>
      </c>
      <c r="D10" s="12">
        <f t="shared" si="0"/>
        <v>11300</v>
      </c>
      <c r="E10" s="11">
        <v>27534</v>
      </c>
      <c r="F10" s="11">
        <v>22954</v>
      </c>
      <c r="G10" s="12">
        <f t="shared" si="1"/>
        <v>50488</v>
      </c>
      <c r="H10" s="3">
        <v>2030.93</v>
      </c>
      <c r="I10" s="4">
        <v>111714</v>
      </c>
      <c r="J10" s="3">
        <v>3150</v>
      </c>
      <c r="K10" s="16">
        <f t="shared" si="2"/>
        <v>162202</v>
      </c>
      <c r="L10" s="10"/>
    </row>
    <row r="11" spans="1:12" s="2" customFormat="1" x14ac:dyDescent="0.3">
      <c r="A11" s="15" t="s">
        <v>14</v>
      </c>
      <c r="B11" s="11">
        <v>3329</v>
      </c>
      <c r="C11" s="11">
        <v>9697</v>
      </c>
      <c r="D11" s="12">
        <f t="shared" si="0"/>
        <v>13026</v>
      </c>
      <c r="E11" s="3">
        <v>25838</v>
      </c>
      <c r="F11" s="3">
        <v>23728</v>
      </c>
      <c r="G11" s="9">
        <f t="shared" si="1"/>
        <v>49566</v>
      </c>
      <c r="H11" s="3">
        <v>2780.49</v>
      </c>
      <c r="I11" s="4">
        <v>83903</v>
      </c>
      <c r="J11" s="3">
        <v>230</v>
      </c>
      <c r="K11" s="16">
        <f t="shared" si="2"/>
        <v>133469</v>
      </c>
      <c r="L11" s="10"/>
    </row>
    <row r="12" spans="1:12" s="2" customFormat="1" x14ac:dyDescent="0.3">
      <c r="A12" s="15" t="s">
        <v>15</v>
      </c>
      <c r="B12" s="11">
        <v>6031.639220328283</v>
      </c>
      <c r="C12" s="11">
        <v>14291.944113005053</v>
      </c>
      <c r="D12" s="12">
        <f t="shared" si="0"/>
        <v>20323.583333333336</v>
      </c>
      <c r="E12" s="3">
        <v>27916</v>
      </c>
      <c r="F12" s="3">
        <v>20045</v>
      </c>
      <c r="G12" s="9">
        <f t="shared" si="1"/>
        <v>47961</v>
      </c>
      <c r="H12" s="3">
        <v>2614</v>
      </c>
      <c r="I12" s="4">
        <v>81111</v>
      </c>
      <c r="J12" s="3" t="s">
        <v>9</v>
      </c>
      <c r="K12" s="16">
        <f t="shared" si="2"/>
        <v>129072</v>
      </c>
      <c r="L12" s="10"/>
    </row>
    <row r="13" spans="1:12" s="2" customFormat="1" x14ac:dyDescent="0.3">
      <c r="A13" s="15" t="s">
        <v>16</v>
      </c>
      <c r="B13" s="11">
        <v>6010.5889600575756</v>
      </c>
      <c r="C13" s="11">
        <v>14968.344373275759</v>
      </c>
      <c r="D13" s="12">
        <f t="shared" si="0"/>
        <v>20978.933333333334</v>
      </c>
      <c r="E13" s="11">
        <v>26829.525790742759</v>
      </c>
      <c r="F13" s="11">
        <v>36398.474209257241</v>
      </c>
      <c r="G13" s="12">
        <f t="shared" si="1"/>
        <v>63228</v>
      </c>
      <c r="H13" s="3">
        <v>2831.37</v>
      </c>
      <c r="I13" s="4">
        <v>55305</v>
      </c>
      <c r="J13" s="3">
        <v>72</v>
      </c>
      <c r="K13" s="16">
        <f t="shared" si="2"/>
        <v>118533</v>
      </c>
      <c r="L13" s="10"/>
    </row>
    <row r="14" spans="1:12" s="2" customFormat="1" x14ac:dyDescent="0.3">
      <c r="A14" s="15" t="s">
        <v>17</v>
      </c>
      <c r="B14" s="11">
        <v>6434.8334032145358</v>
      </c>
      <c r="C14" s="11">
        <v>16386.099930118799</v>
      </c>
      <c r="D14" s="12">
        <f t="shared" si="0"/>
        <v>22820.933333333334</v>
      </c>
      <c r="E14" s="11">
        <v>35712.49300771705</v>
      </c>
      <c r="F14" s="11">
        <v>36725.50699228295</v>
      </c>
      <c r="G14" s="12">
        <f t="shared" si="1"/>
        <v>72438</v>
      </c>
      <c r="H14" s="3">
        <v>2998</v>
      </c>
      <c r="I14" s="4">
        <v>105742</v>
      </c>
      <c r="J14" s="3" t="s">
        <v>9</v>
      </c>
      <c r="K14" s="16">
        <f t="shared" si="2"/>
        <v>178180</v>
      </c>
      <c r="L14" s="10"/>
    </row>
    <row r="15" spans="1:12" s="2" customFormat="1" x14ac:dyDescent="0.3">
      <c r="A15" s="15" t="s">
        <v>18</v>
      </c>
      <c r="B15" s="11">
        <v>5191.2474186107356</v>
      </c>
      <c r="C15" s="11">
        <v>10480.885914722599</v>
      </c>
      <c r="D15" s="12">
        <f t="shared" si="0"/>
        <v>15672.133333333335</v>
      </c>
      <c r="E15" s="11">
        <v>31744.564127836777</v>
      </c>
      <c r="F15" s="11">
        <v>4949.4358721632216</v>
      </c>
      <c r="G15" s="12">
        <f t="shared" si="1"/>
        <v>36694</v>
      </c>
      <c r="H15" s="11">
        <v>3169</v>
      </c>
      <c r="I15" s="4">
        <v>170234</v>
      </c>
      <c r="J15" s="3" t="s">
        <v>9</v>
      </c>
      <c r="K15" s="16">
        <f t="shared" si="2"/>
        <v>206928</v>
      </c>
      <c r="L15" s="10"/>
    </row>
    <row r="16" spans="1:12" s="1" customFormat="1" x14ac:dyDescent="0.3">
      <c r="A16" s="15" t="s">
        <v>19</v>
      </c>
      <c r="B16" s="11">
        <v>7775.5690053848575</v>
      </c>
      <c r="C16" s="11">
        <v>14444.364327948477</v>
      </c>
      <c r="D16" s="12">
        <f t="shared" si="0"/>
        <v>22219.933333333334</v>
      </c>
      <c r="E16" s="11">
        <v>35174.458921545942</v>
      </c>
      <c r="F16" s="7">
        <v>34258.541078454058</v>
      </c>
      <c r="G16" s="13">
        <f t="shared" si="1"/>
        <v>69433</v>
      </c>
      <c r="H16" s="11">
        <v>3302</v>
      </c>
      <c r="I16" s="4">
        <v>82527</v>
      </c>
      <c r="J16" s="3" t="s">
        <v>9</v>
      </c>
      <c r="K16" s="16">
        <f t="shared" si="2"/>
        <v>151960</v>
      </c>
      <c r="L16" s="10"/>
    </row>
    <row r="17" spans="1:12" s="2" customFormat="1" x14ac:dyDescent="0.3">
      <c r="A17" s="15" t="s">
        <v>20</v>
      </c>
      <c r="B17" s="11">
        <v>4463.3543179983863</v>
      </c>
      <c r="C17" s="11">
        <v>11649.979015334948</v>
      </c>
      <c r="D17" s="12">
        <f t="shared" si="0"/>
        <v>16113.333333333334</v>
      </c>
      <c r="E17" s="11">
        <v>32800</v>
      </c>
      <c r="F17" s="11">
        <v>6100</v>
      </c>
      <c r="G17" s="12">
        <f t="shared" si="1"/>
        <v>38900</v>
      </c>
      <c r="H17" s="11">
        <v>3948</v>
      </c>
      <c r="I17" s="8">
        <v>120650</v>
      </c>
      <c r="J17" s="3"/>
      <c r="K17" s="16">
        <f t="shared" si="2"/>
        <v>159550</v>
      </c>
      <c r="L17" s="10"/>
    </row>
    <row r="18" spans="1:12" s="1" customFormat="1" x14ac:dyDescent="0.3">
      <c r="A18" s="15" t="s">
        <v>21</v>
      </c>
      <c r="B18" s="11">
        <v>7870.5682859226854</v>
      </c>
      <c r="C18" s="11">
        <v>9250.7650474106504</v>
      </c>
      <c r="D18" s="12">
        <f t="shared" si="0"/>
        <v>17121.333333333336</v>
      </c>
      <c r="E18" s="11">
        <v>33489.902612178026</v>
      </c>
      <c r="F18" s="11">
        <v>10450.097387821972</v>
      </c>
      <c r="G18" s="12">
        <f t="shared" si="1"/>
        <v>43940</v>
      </c>
      <c r="H18" s="11">
        <v>5304</v>
      </c>
      <c r="I18" s="4">
        <v>110228.97</v>
      </c>
      <c r="J18" s="3" t="s">
        <v>9</v>
      </c>
      <c r="K18" s="16">
        <f t="shared" si="2"/>
        <v>154168.97</v>
      </c>
      <c r="L18" s="10"/>
    </row>
    <row r="19" spans="1:12" s="2" customFormat="1" x14ac:dyDescent="0.3">
      <c r="A19" s="15" t="s">
        <v>22</v>
      </c>
      <c r="B19" s="11">
        <v>7833.5405745007083</v>
      </c>
      <c r="C19" s="11">
        <v>15831.879898832623</v>
      </c>
      <c r="D19" s="13">
        <f t="shared" si="0"/>
        <v>23665.420473333332</v>
      </c>
      <c r="E19" s="11">
        <v>33124.188261502743</v>
      </c>
      <c r="F19" s="11">
        <v>43536.247438497259</v>
      </c>
      <c r="G19" s="12">
        <f t="shared" si="1"/>
        <v>76660.435700000002</v>
      </c>
      <c r="H19" s="7">
        <v>4860</v>
      </c>
      <c r="I19" s="4">
        <v>50482.526899999997</v>
      </c>
      <c r="J19" s="3" t="s">
        <v>9</v>
      </c>
      <c r="K19" s="16">
        <f t="shared" si="2"/>
        <v>127142.9626</v>
      </c>
      <c r="L19" s="10"/>
    </row>
    <row r="20" spans="1:12" s="2" customFormat="1" x14ac:dyDescent="0.3">
      <c r="A20" s="15" t="s">
        <v>23</v>
      </c>
      <c r="B20" s="7">
        <v>4161.1305625325822</v>
      </c>
      <c r="C20" s="7">
        <v>15776.202770800754</v>
      </c>
      <c r="D20" s="12">
        <f t="shared" si="0"/>
        <v>19937.333333333336</v>
      </c>
      <c r="E20" s="42">
        <v>34197</v>
      </c>
      <c r="F20" s="7">
        <v>23823</v>
      </c>
      <c r="G20" s="12">
        <f t="shared" si="1"/>
        <v>58020</v>
      </c>
      <c r="H20" s="11">
        <v>4822</v>
      </c>
      <c r="I20" s="4">
        <v>59608</v>
      </c>
      <c r="J20" s="3" t="s">
        <v>9</v>
      </c>
      <c r="K20" s="16">
        <f t="shared" si="2"/>
        <v>117628</v>
      </c>
      <c r="L20" s="10"/>
    </row>
    <row r="21" spans="1:12" s="2" customFormat="1" x14ac:dyDescent="0.3">
      <c r="A21" s="17" t="s">
        <v>24</v>
      </c>
      <c r="B21" s="7">
        <v>2430.6187906976747</v>
      </c>
      <c r="C21" s="7">
        <v>5901.3812093023253</v>
      </c>
      <c r="D21" s="14">
        <f t="shared" si="0"/>
        <v>8332</v>
      </c>
      <c r="E21" s="45">
        <v>28001</v>
      </c>
      <c r="F21" s="45">
        <v>887</v>
      </c>
      <c r="G21" s="14">
        <f t="shared" si="1"/>
        <v>28888</v>
      </c>
      <c r="H21" s="7">
        <v>4824</v>
      </c>
      <c r="I21" s="5">
        <v>171030.62700000001</v>
      </c>
      <c r="J21" s="6"/>
      <c r="K21" s="18">
        <f t="shared" si="2"/>
        <v>199918.62700000001</v>
      </c>
      <c r="L21" s="10"/>
    </row>
    <row r="22" spans="1:12" s="2" customFormat="1" x14ac:dyDescent="0.3">
      <c r="A22" s="17" t="s">
        <v>25</v>
      </c>
      <c r="B22" s="7">
        <v>3599</v>
      </c>
      <c r="C22" s="7">
        <v>15095</v>
      </c>
      <c r="D22" s="13">
        <f t="shared" si="0"/>
        <v>18694</v>
      </c>
      <c r="E22" s="7">
        <v>29157</v>
      </c>
      <c r="F22" s="7">
        <v>37485</v>
      </c>
      <c r="G22" s="13">
        <f t="shared" si="1"/>
        <v>66642</v>
      </c>
      <c r="H22" s="7">
        <v>5008.7805315058613</v>
      </c>
      <c r="I22" s="43">
        <v>113195.84700000001</v>
      </c>
      <c r="J22" s="6"/>
      <c r="K22" s="44">
        <f t="shared" si="2"/>
        <v>179837.84700000001</v>
      </c>
      <c r="L22" s="10"/>
    </row>
    <row r="23" spans="1:12" ht="15" thickBot="1" x14ac:dyDescent="0.35">
      <c r="A23" s="19" t="s">
        <v>26</v>
      </c>
      <c r="B23" s="20">
        <v>4793</v>
      </c>
      <c r="C23" s="20">
        <v>22119</v>
      </c>
      <c r="D23" s="21">
        <f t="shared" si="0"/>
        <v>26912</v>
      </c>
      <c r="E23" s="20">
        <v>41597.08472226806</v>
      </c>
      <c r="F23" s="20">
        <v>49297.91527773194</v>
      </c>
      <c r="G23" s="21">
        <f t="shared" si="1"/>
        <v>90895</v>
      </c>
      <c r="H23" s="20">
        <v>4711.5291053876963</v>
      </c>
      <c r="I23" s="22">
        <v>112985</v>
      </c>
      <c r="J23" s="23"/>
      <c r="K23" s="24">
        <f t="shared" si="2"/>
        <v>203880</v>
      </c>
      <c r="L23" s="10"/>
    </row>
    <row r="24" spans="1:12" ht="15" thickTop="1" x14ac:dyDescent="0.3"/>
    <row r="25" spans="1:12" x14ac:dyDescent="0.3">
      <c r="B25" s="10"/>
      <c r="C25" s="10"/>
      <c r="D25" s="10"/>
      <c r="F25" s="10"/>
      <c r="G25" s="10"/>
    </row>
  </sheetData>
  <mergeCells count="8">
    <mergeCell ref="A2:A6"/>
    <mergeCell ref="B2:D5"/>
    <mergeCell ref="E2:G5"/>
    <mergeCell ref="A1:K1"/>
    <mergeCell ref="H2:H4"/>
    <mergeCell ref="I2:I4"/>
    <mergeCell ref="J2:J4"/>
    <mergeCell ref="K2:K4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Maize</vt:lpstr>
      <vt:lpstr>'White Maize'!OLE_LINK1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2022-07-22T19:36:08Z</dcterms:modified>
</cp:coreProperties>
</file>